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_edwaa\Documents\"/>
    </mc:Choice>
  </mc:AlternateContent>
  <bookViews>
    <workbookView xWindow="0" yWindow="0" windowWidth="24195" windowHeight="102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7" i="1" l="1"/>
  <c r="Q18" i="1" s="1"/>
  <c r="O9" i="1"/>
  <c r="O10" i="1" s="1"/>
  <c r="N9" i="1"/>
  <c r="N10" i="1" s="1"/>
  <c r="M9" i="1"/>
  <c r="M10" i="1" s="1"/>
  <c r="L9" i="1"/>
  <c r="L10" i="1" s="1"/>
  <c r="K9" i="1"/>
  <c r="K10" i="1" s="1"/>
  <c r="L17" i="1"/>
  <c r="L18" i="1" s="1"/>
  <c r="M17" i="1"/>
  <c r="M18" i="1" s="1"/>
  <c r="N17" i="1"/>
  <c r="N18" i="1" s="1"/>
  <c r="O17" i="1"/>
  <c r="O18" i="1" s="1"/>
  <c r="K17" i="1"/>
  <c r="K18" i="1" s="1"/>
  <c r="P15" i="1"/>
  <c r="P16" i="1"/>
  <c r="P14" i="1"/>
  <c r="P8" i="1"/>
  <c r="P7" i="1"/>
  <c r="P6" i="1"/>
  <c r="G18" i="1"/>
  <c r="G9" i="1"/>
  <c r="G34" i="1"/>
  <c r="G26" i="1"/>
  <c r="G39" i="1"/>
  <c r="G29" i="1"/>
  <c r="G5" i="1"/>
  <c r="G25" i="1"/>
  <c r="G36" i="1"/>
  <c r="G15" i="1"/>
  <c r="G38" i="1"/>
  <c r="G11" i="1"/>
  <c r="G12" i="1"/>
  <c r="G20" i="1"/>
  <c r="G27" i="1"/>
  <c r="G24" i="1"/>
  <c r="G13" i="1"/>
  <c r="G21" i="1"/>
  <c r="G6" i="1"/>
  <c r="G30" i="1"/>
  <c r="G35" i="1"/>
  <c r="G37" i="1"/>
  <c r="G31" i="1"/>
  <c r="G7" i="1"/>
  <c r="G32" i="1"/>
  <c r="G22" i="1"/>
  <c r="G10" i="1"/>
  <c r="G14" i="1"/>
  <c r="G19" i="1"/>
  <c r="G23" i="1"/>
  <c r="G40" i="1"/>
  <c r="G28" i="1"/>
  <c r="G17" i="1"/>
  <c r="G8" i="1"/>
  <c r="G4" i="1"/>
  <c r="G3" i="1"/>
  <c r="P10" i="1" l="1"/>
  <c r="P18" i="1"/>
</calcChain>
</file>

<file path=xl/sharedStrings.xml><?xml version="1.0" encoding="utf-8"?>
<sst xmlns="http://schemas.openxmlformats.org/spreadsheetml/2006/main" count="62" uniqueCount="55">
  <si>
    <t>Blade - Deacon Frost</t>
  </si>
  <si>
    <t>X-Men - Magneto</t>
  </si>
  <si>
    <t>Blade II - Jared Nomak</t>
  </si>
  <si>
    <t>Spider-Man - Green Goblin</t>
  </si>
  <si>
    <t>Daredevil - Kingpin</t>
  </si>
  <si>
    <t>X2 - William Stryker</t>
  </si>
  <si>
    <t>Hulk - David Banner</t>
  </si>
  <si>
    <t>The Punisher - Howard Saint</t>
  </si>
  <si>
    <t>Spider-Man II - Doc Ock</t>
  </si>
  <si>
    <t>Blade Trinity - Dracula</t>
  </si>
  <si>
    <t>Elektra - Kirigi</t>
  </si>
  <si>
    <t>Fantastic Four - Doctor Doom</t>
  </si>
  <si>
    <t>X-Men 3 - Magneto</t>
  </si>
  <si>
    <t>Ghost Rider - Blackheart</t>
  </si>
  <si>
    <t>Spider-Man 3 - NuGoblin</t>
  </si>
  <si>
    <t>FF: Rise of Silver Surfer - Doctor Doom</t>
  </si>
  <si>
    <t>Iron Man - Obadiah Stane</t>
  </si>
  <si>
    <t>The Incredible Hulk - Abomination</t>
  </si>
  <si>
    <t>Punisher: War Zone - Jigsaw</t>
  </si>
  <si>
    <t>X-Men Origins: Wolverine - William Stryker</t>
  </si>
  <si>
    <t>Iron Man 2 - Ivan Vanko</t>
  </si>
  <si>
    <t>Thor - Loki</t>
  </si>
  <si>
    <t>X-Men: First Class - Magneto</t>
  </si>
  <si>
    <t>Cap - Red Skull</t>
  </si>
  <si>
    <t>Ghost Rider: Spirit of Vengeance - Blackout</t>
  </si>
  <si>
    <t>The Avengers - Loki</t>
  </si>
  <si>
    <t>The Amazing Spider-Man - The Lizard</t>
  </si>
  <si>
    <t>Iron Man 3 - Aldrich Killian</t>
  </si>
  <si>
    <t>The Wolverine - Ichiro Yashida</t>
  </si>
  <si>
    <t>Thor: Dark World - Malekith</t>
  </si>
  <si>
    <t>Winter Soldier - Alexander Pierce/Brock Rumlow</t>
  </si>
  <si>
    <t>X-Men: Days of Future Past - Bolivar Trask/Magneto</t>
  </si>
  <si>
    <t>Guardians of the Galaxy - Ronan</t>
  </si>
  <si>
    <t>Age of Ultron - Ultron</t>
  </si>
  <si>
    <t>Ant-Man - Yellowjacket</t>
  </si>
  <si>
    <t>F4nt4stic 4 - Doctor Doom</t>
  </si>
  <si>
    <t>Deadpool - Ajax</t>
  </si>
  <si>
    <t>Civil War - Helmut Zemo</t>
  </si>
  <si>
    <t>X-Men: Apocalypse - Apocalypse</t>
  </si>
  <si>
    <t>Doctor Strange - Kaecilius</t>
  </si>
  <si>
    <t>Logan - Donald Pierce</t>
  </si>
  <si>
    <t>GoG 2 - Ego</t>
  </si>
  <si>
    <t>Spider-Man: Homecoming - Vulture</t>
  </si>
  <si>
    <t>Ragnarok - Hela</t>
  </si>
  <si>
    <t>Black Panther - Killmonger</t>
  </si>
  <si>
    <t>Movie Qual</t>
  </si>
  <si>
    <t>Degree of V</t>
  </si>
  <si>
    <t>Power/threat</t>
  </si>
  <si>
    <t>Charisma</t>
  </si>
  <si>
    <t>Plan</t>
  </si>
  <si>
    <t>Avg</t>
  </si>
  <si>
    <t>Doctor Doom Average</t>
  </si>
  <si>
    <t>X-Men - Magneto Average</t>
  </si>
  <si>
    <t>Run Time</t>
  </si>
  <si>
    <t>Amazing Spider-Man 2 - Electro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</si>
</sst>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172" fontId="0" fillId="0" borderId="0" xfId="0" applyNumberFormat="1"/>
    <xf numFmtId="1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4"/>
  <sheetViews>
    <sheetView tabSelected="1" workbookViewId="0">
      <pane ySplit="2" topLeftCell="A3" activePane="bottomLeft" state="frozen"/>
      <selection pane="bottomLeft" activeCell="A17" sqref="A17"/>
    </sheetView>
  </sheetViews>
  <sheetFormatPr defaultRowHeight="11.25" x14ac:dyDescent="0.2"/>
  <cols>
    <col min="1" max="1" width="43.83203125" bestFit="1" customWidth="1"/>
    <col min="2" max="3" width="10" bestFit="1" customWidth="1"/>
    <col min="4" max="4" width="11.83203125" bestFit="1" customWidth="1"/>
    <col min="5" max="5" width="8.6640625" bestFit="1" customWidth="1"/>
    <col min="6" max="7" width="4.6640625" bestFit="1" customWidth="1"/>
    <col min="10" max="10" width="42" bestFit="1" customWidth="1"/>
    <col min="11" max="11" width="10" bestFit="1" customWidth="1"/>
    <col min="12" max="12" width="11.83203125" bestFit="1" customWidth="1"/>
    <col min="13" max="13" width="8.6640625" bestFit="1" customWidth="1"/>
    <col min="14" max="15" width="4.6640625" bestFit="1" customWidth="1"/>
    <col min="16" max="16" width="4.1640625" bestFit="1" customWidth="1"/>
  </cols>
  <sheetData>
    <row r="2" spans="1:17" x14ac:dyDescent="0.2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53</v>
      </c>
      <c r="J2" t="s">
        <v>45</v>
      </c>
      <c r="K2" t="s">
        <v>46</v>
      </c>
      <c r="L2" t="s">
        <v>47</v>
      </c>
      <c r="M2" t="s">
        <v>48</v>
      </c>
      <c r="N2" t="s">
        <v>49</v>
      </c>
      <c r="O2" t="s">
        <v>50</v>
      </c>
      <c r="Q2" t="s">
        <v>53</v>
      </c>
    </row>
    <row r="3" spans="1:17" x14ac:dyDescent="0.2">
      <c r="A3" t="s">
        <v>0</v>
      </c>
      <c r="B3">
        <v>4</v>
      </c>
      <c r="C3">
        <v>5</v>
      </c>
      <c r="D3">
        <v>5</v>
      </c>
      <c r="E3">
        <v>5</v>
      </c>
      <c r="F3">
        <v>5</v>
      </c>
      <c r="G3">
        <f>AVERAGE((B3:F3))</f>
        <v>4.8</v>
      </c>
      <c r="H3">
        <v>120</v>
      </c>
    </row>
    <row r="4" spans="1:17" x14ac:dyDescent="0.2">
      <c r="A4" t="s">
        <v>43</v>
      </c>
      <c r="B4">
        <v>3</v>
      </c>
      <c r="C4">
        <v>5</v>
      </c>
      <c r="D4">
        <v>5</v>
      </c>
      <c r="E4">
        <v>5</v>
      </c>
      <c r="F4">
        <v>5</v>
      </c>
      <c r="G4">
        <f>AVERAGE((B4:F4))</f>
        <v>4.5999999999999996</v>
      </c>
      <c r="H4">
        <v>130</v>
      </c>
    </row>
    <row r="5" spans="1:17" x14ac:dyDescent="0.2">
      <c r="A5" s="4" t="s">
        <v>8</v>
      </c>
      <c r="B5">
        <v>5</v>
      </c>
      <c r="C5">
        <v>5</v>
      </c>
      <c r="D5">
        <v>5</v>
      </c>
      <c r="E5">
        <v>4</v>
      </c>
      <c r="F5">
        <v>4</v>
      </c>
      <c r="G5">
        <f>AVERAGE((B5:F5))</f>
        <v>4.5999999999999996</v>
      </c>
      <c r="H5">
        <v>127</v>
      </c>
    </row>
    <row r="6" spans="1:17" x14ac:dyDescent="0.2">
      <c r="A6" s="4" t="s">
        <v>25</v>
      </c>
      <c r="B6">
        <v>5</v>
      </c>
      <c r="C6">
        <v>4</v>
      </c>
      <c r="D6">
        <v>5</v>
      </c>
      <c r="E6">
        <v>4</v>
      </c>
      <c r="F6">
        <v>4</v>
      </c>
      <c r="G6">
        <f>AVERAGE((B6:F6))</f>
        <v>4.4000000000000004</v>
      </c>
      <c r="H6">
        <v>143</v>
      </c>
      <c r="J6" t="s">
        <v>1</v>
      </c>
      <c r="K6">
        <v>3</v>
      </c>
      <c r="L6">
        <v>4</v>
      </c>
      <c r="M6">
        <v>5</v>
      </c>
      <c r="N6">
        <v>3</v>
      </c>
      <c r="O6">
        <v>3</v>
      </c>
      <c r="P6">
        <f>AVERAGE((K6:O6))</f>
        <v>3.6</v>
      </c>
      <c r="Q6">
        <v>104</v>
      </c>
    </row>
    <row r="7" spans="1:17" x14ac:dyDescent="0.2">
      <c r="A7" s="4" t="s">
        <v>30</v>
      </c>
      <c r="B7">
        <v>5</v>
      </c>
      <c r="C7">
        <v>4</v>
      </c>
      <c r="D7">
        <v>4</v>
      </c>
      <c r="E7">
        <v>4</v>
      </c>
      <c r="F7">
        <v>5</v>
      </c>
      <c r="G7">
        <f>AVERAGE((B7:F7))</f>
        <v>4.4000000000000004</v>
      </c>
      <c r="H7">
        <v>136</v>
      </c>
      <c r="J7" t="s">
        <v>12</v>
      </c>
      <c r="K7">
        <v>2</v>
      </c>
      <c r="L7">
        <v>4</v>
      </c>
      <c r="M7">
        <v>5</v>
      </c>
      <c r="N7">
        <v>3</v>
      </c>
      <c r="O7">
        <v>3</v>
      </c>
      <c r="P7">
        <f>AVERAGE((K7:O7))</f>
        <v>3.4</v>
      </c>
      <c r="Q7">
        <v>104</v>
      </c>
    </row>
    <row r="8" spans="1:17" x14ac:dyDescent="0.2">
      <c r="A8" s="4" t="s">
        <v>42</v>
      </c>
      <c r="B8">
        <v>4</v>
      </c>
      <c r="C8">
        <v>5</v>
      </c>
      <c r="D8">
        <v>4</v>
      </c>
      <c r="E8">
        <v>5</v>
      </c>
      <c r="F8">
        <v>4</v>
      </c>
      <c r="G8">
        <f>AVERAGE((B8:F8))</f>
        <v>4.4000000000000004</v>
      </c>
      <c r="H8">
        <v>133</v>
      </c>
      <c r="J8" t="s">
        <v>31</v>
      </c>
      <c r="K8">
        <v>3</v>
      </c>
      <c r="L8">
        <v>3</v>
      </c>
      <c r="M8">
        <v>4</v>
      </c>
      <c r="N8">
        <v>3</v>
      </c>
      <c r="O8">
        <v>3</v>
      </c>
      <c r="P8">
        <f>AVERAGE((K8:O8))</f>
        <v>3.2</v>
      </c>
      <c r="Q8">
        <v>158</v>
      </c>
    </row>
    <row r="9" spans="1:17" x14ac:dyDescent="0.2">
      <c r="A9" s="4" t="s">
        <v>3</v>
      </c>
      <c r="B9">
        <v>4</v>
      </c>
      <c r="C9">
        <v>5</v>
      </c>
      <c r="D9">
        <v>5</v>
      </c>
      <c r="E9">
        <v>3</v>
      </c>
      <c r="F9">
        <v>4</v>
      </c>
      <c r="G9">
        <f>AVERAGE((B9:F9))</f>
        <v>4.2</v>
      </c>
      <c r="H9">
        <v>121</v>
      </c>
      <c r="K9">
        <f>SUM(K6:K8)</f>
        <v>8</v>
      </c>
      <c r="L9">
        <f t="shared" ref="L9" si="0">SUM(L6:L8)</f>
        <v>11</v>
      </c>
      <c r="M9">
        <f t="shared" ref="M9" si="1">SUM(M6:M8)</f>
        <v>14</v>
      </c>
      <c r="N9">
        <f t="shared" ref="N9" si="2">SUM(N6:N8)</f>
        <v>9</v>
      </c>
      <c r="O9">
        <f t="shared" ref="O9" si="3">SUM(O6:O8)</f>
        <v>9</v>
      </c>
    </row>
    <row r="10" spans="1:17" x14ac:dyDescent="0.2">
      <c r="A10" s="4" t="s">
        <v>33</v>
      </c>
      <c r="B10">
        <v>4</v>
      </c>
      <c r="C10">
        <v>4</v>
      </c>
      <c r="D10">
        <v>5</v>
      </c>
      <c r="E10">
        <v>3</v>
      </c>
      <c r="F10">
        <v>4</v>
      </c>
      <c r="G10">
        <f>AVERAGE((B10:F10))</f>
        <v>4</v>
      </c>
      <c r="H10">
        <v>141</v>
      </c>
      <c r="K10" s="1">
        <f>+K9/3</f>
        <v>2.6666666666666665</v>
      </c>
      <c r="L10" s="1">
        <f t="shared" ref="L10" si="4">+L9/3</f>
        <v>3.6666666666666665</v>
      </c>
      <c r="M10" s="1">
        <f t="shared" ref="M10" si="5">+M9/3</f>
        <v>4.666666666666667</v>
      </c>
      <c r="N10" s="1">
        <f t="shared" ref="N10" si="6">+N9/3</f>
        <v>3</v>
      </c>
      <c r="O10" s="1">
        <f t="shared" ref="O10" si="7">+O9/3</f>
        <v>3</v>
      </c>
      <c r="P10">
        <f>AVERAGE((K10:O10))</f>
        <v>3.4</v>
      </c>
    </row>
    <row r="11" spans="1:17" x14ac:dyDescent="0.2">
      <c r="A11" s="4" t="s">
        <v>16</v>
      </c>
      <c r="B11">
        <v>4</v>
      </c>
      <c r="C11">
        <v>3</v>
      </c>
      <c r="D11">
        <v>4</v>
      </c>
      <c r="E11">
        <v>4</v>
      </c>
      <c r="F11">
        <v>4</v>
      </c>
      <c r="G11">
        <f>AVERAGE((B11:F11))</f>
        <v>3.8</v>
      </c>
      <c r="H11">
        <v>126</v>
      </c>
    </row>
    <row r="12" spans="1:17" x14ac:dyDescent="0.2">
      <c r="A12" s="4" t="s">
        <v>17</v>
      </c>
      <c r="B12">
        <v>3</v>
      </c>
      <c r="C12">
        <v>4</v>
      </c>
      <c r="D12">
        <v>5</v>
      </c>
      <c r="E12">
        <v>4</v>
      </c>
      <c r="F12">
        <v>3</v>
      </c>
      <c r="G12">
        <f>AVERAGE((B12:F12))</f>
        <v>3.8</v>
      </c>
      <c r="H12">
        <v>112</v>
      </c>
    </row>
    <row r="13" spans="1:17" x14ac:dyDescent="0.2">
      <c r="A13" s="4" t="s">
        <v>21</v>
      </c>
      <c r="B13">
        <v>3</v>
      </c>
      <c r="C13">
        <v>4</v>
      </c>
      <c r="D13">
        <v>4</v>
      </c>
      <c r="E13">
        <v>4</v>
      </c>
      <c r="F13">
        <v>4</v>
      </c>
      <c r="G13">
        <f>AVERAGE((B13:F13))</f>
        <v>3.8</v>
      </c>
      <c r="H13">
        <v>114</v>
      </c>
    </row>
    <row r="14" spans="1:17" x14ac:dyDescent="0.2">
      <c r="A14" s="4" t="s">
        <v>34</v>
      </c>
      <c r="B14">
        <v>4</v>
      </c>
      <c r="C14">
        <v>4</v>
      </c>
      <c r="D14">
        <v>4</v>
      </c>
      <c r="E14">
        <v>3</v>
      </c>
      <c r="F14">
        <v>4</v>
      </c>
      <c r="G14">
        <f>AVERAGE((B14:F14))</f>
        <v>3.8</v>
      </c>
      <c r="H14">
        <v>116</v>
      </c>
      <c r="J14" t="s">
        <v>11</v>
      </c>
      <c r="K14">
        <v>3</v>
      </c>
      <c r="L14">
        <v>2</v>
      </c>
      <c r="M14">
        <v>3</v>
      </c>
      <c r="N14">
        <v>3</v>
      </c>
      <c r="O14">
        <v>3</v>
      </c>
      <c r="P14">
        <f>AVERAGE((K14:O14))</f>
        <v>2.8</v>
      </c>
      <c r="Q14">
        <v>106</v>
      </c>
    </row>
    <row r="15" spans="1:17" x14ac:dyDescent="0.2">
      <c r="A15" s="4" t="s">
        <v>13</v>
      </c>
      <c r="B15">
        <v>3</v>
      </c>
      <c r="C15">
        <v>4</v>
      </c>
      <c r="D15">
        <v>4</v>
      </c>
      <c r="E15">
        <v>4</v>
      </c>
      <c r="F15">
        <v>3</v>
      </c>
      <c r="G15">
        <f>AVERAGE((B15:F15))</f>
        <v>3.6</v>
      </c>
      <c r="H15">
        <v>114</v>
      </c>
      <c r="J15" t="s">
        <v>15</v>
      </c>
      <c r="K15">
        <v>1</v>
      </c>
      <c r="L15">
        <v>3</v>
      </c>
      <c r="M15">
        <v>3</v>
      </c>
      <c r="N15">
        <v>2</v>
      </c>
      <c r="O15">
        <v>3</v>
      </c>
      <c r="P15">
        <f>AVERAGE((K15:O15))</f>
        <v>2.4</v>
      </c>
      <c r="Q15">
        <v>92</v>
      </c>
    </row>
    <row r="16" spans="1:17" x14ac:dyDescent="0.2">
      <c r="A16" s="4" t="s">
        <v>52</v>
      </c>
      <c r="B16" s="1">
        <v>2.6666666666666665</v>
      </c>
      <c r="C16" s="1">
        <v>3.6666666666666665</v>
      </c>
      <c r="D16" s="1">
        <v>4.666666666666667</v>
      </c>
      <c r="E16" s="3">
        <v>3</v>
      </c>
      <c r="F16" s="3">
        <v>3</v>
      </c>
      <c r="G16" s="2">
        <v>3.4</v>
      </c>
      <c r="J16" t="s">
        <v>35</v>
      </c>
      <c r="K16">
        <v>1</v>
      </c>
      <c r="L16">
        <v>2</v>
      </c>
      <c r="M16">
        <v>2</v>
      </c>
      <c r="N16">
        <v>2</v>
      </c>
      <c r="O16">
        <v>2</v>
      </c>
      <c r="P16">
        <f>AVERAGE((K16:O16))</f>
        <v>1.8</v>
      </c>
      <c r="Q16">
        <v>107</v>
      </c>
    </row>
    <row r="17" spans="1:17" x14ac:dyDescent="0.2">
      <c r="A17" s="4" t="s">
        <v>41</v>
      </c>
      <c r="B17">
        <v>3</v>
      </c>
      <c r="C17">
        <v>3</v>
      </c>
      <c r="D17">
        <v>5</v>
      </c>
      <c r="E17">
        <v>4</v>
      </c>
      <c r="F17">
        <v>2</v>
      </c>
      <c r="G17">
        <f>AVERAGE((B17:F17))</f>
        <v>3.4</v>
      </c>
      <c r="H17">
        <v>136</v>
      </c>
      <c r="K17">
        <f>SUM(K14:K16)</f>
        <v>5</v>
      </c>
      <c r="L17">
        <f t="shared" ref="L17:Q17" si="8">SUM(L14:L16)</f>
        <v>7</v>
      </c>
      <c r="M17">
        <f t="shared" si="8"/>
        <v>8</v>
      </c>
      <c r="N17">
        <f t="shared" si="8"/>
        <v>7</v>
      </c>
      <c r="O17">
        <f t="shared" si="8"/>
        <v>8</v>
      </c>
      <c r="Q17">
        <f t="shared" si="8"/>
        <v>305</v>
      </c>
    </row>
    <row r="18" spans="1:17" x14ac:dyDescent="0.2">
      <c r="A18" s="4" t="s">
        <v>2</v>
      </c>
      <c r="B18">
        <v>3</v>
      </c>
      <c r="C18">
        <v>4</v>
      </c>
      <c r="D18">
        <v>4</v>
      </c>
      <c r="E18">
        <v>2</v>
      </c>
      <c r="F18">
        <v>3</v>
      </c>
      <c r="G18">
        <f>AVERAGE((B18:F18))</f>
        <v>3.2</v>
      </c>
      <c r="H18">
        <v>117</v>
      </c>
      <c r="K18" s="1">
        <f>+K17/3</f>
        <v>1.6666666666666667</v>
      </c>
      <c r="L18" s="1">
        <f t="shared" ref="L18:Q18" si="9">+L17/3</f>
        <v>2.3333333333333335</v>
      </c>
      <c r="M18" s="1">
        <f t="shared" si="9"/>
        <v>2.6666666666666665</v>
      </c>
      <c r="N18" s="1">
        <f t="shared" si="9"/>
        <v>2.3333333333333335</v>
      </c>
      <c r="O18" s="1">
        <f t="shared" si="9"/>
        <v>2.6666666666666665</v>
      </c>
      <c r="P18">
        <f>AVERAGE((K18:O18))</f>
        <v>2.333333333333333</v>
      </c>
      <c r="Q18" s="1">
        <f t="shared" si="9"/>
        <v>101.66666666666667</v>
      </c>
    </row>
    <row r="19" spans="1:17" x14ac:dyDescent="0.2">
      <c r="A19" s="4" t="s">
        <v>36</v>
      </c>
      <c r="B19">
        <v>4</v>
      </c>
      <c r="C19">
        <v>4</v>
      </c>
      <c r="D19">
        <v>4</v>
      </c>
      <c r="E19">
        <v>3</v>
      </c>
      <c r="F19">
        <v>1</v>
      </c>
      <c r="G19">
        <f>AVERAGE((B19:F19))</f>
        <v>3.2</v>
      </c>
      <c r="H19">
        <v>108</v>
      </c>
    </row>
    <row r="20" spans="1:17" x14ac:dyDescent="0.2">
      <c r="A20" s="4" t="s">
        <v>18</v>
      </c>
      <c r="B20">
        <v>3</v>
      </c>
      <c r="C20">
        <v>3</v>
      </c>
      <c r="D20">
        <v>4</v>
      </c>
      <c r="E20">
        <v>3</v>
      </c>
      <c r="F20">
        <v>3</v>
      </c>
      <c r="G20">
        <f>AVERAGE((B20:F20))</f>
        <v>3.2</v>
      </c>
      <c r="H20">
        <v>103</v>
      </c>
    </row>
    <row r="21" spans="1:17" x14ac:dyDescent="0.2">
      <c r="A21" s="4" t="s">
        <v>23</v>
      </c>
      <c r="B21">
        <v>4</v>
      </c>
      <c r="C21">
        <v>3</v>
      </c>
      <c r="D21">
        <v>3</v>
      </c>
      <c r="E21">
        <v>3</v>
      </c>
      <c r="F21">
        <v>3</v>
      </c>
      <c r="G21">
        <f>AVERAGE((B21:F21))</f>
        <v>3.2</v>
      </c>
      <c r="H21">
        <v>124</v>
      </c>
    </row>
    <row r="22" spans="1:17" x14ac:dyDescent="0.2">
      <c r="A22" s="4" t="s">
        <v>32</v>
      </c>
      <c r="B22">
        <v>5</v>
      </c>
      <c r="C22">
        <v>3</v>
      </c>
      <c r="D22">
        <v>4</v>
      </c>
      <c r="E22">
        <v>2</v>
      </c>
      <c r="F22">
        <v>2</v>
      </c>
      <c r="G22">
        <f>AVERAGE((B22:F22))</f>
        <v>3.2</v>
      </c>
      <c r="H22">
        <v>122</v>
      </c>
    </row>
    <row r="23" spans="1:17" x14ac:dyDescent="0.2">
      <c r="A23" s="4" t="s">
        <v>37</v>
      </c>
      <c r="B23">
        <v>5</v>
      </c>
      <c r="C23">
        <v>3</v>
      </c>
      <c r="D23">
        <v>1</v>
      </c>
      <c r="E23">
        <v>3</v>
      </c>
      <c r="F23">
        <v>4</v>
      </c>
      <c r="G23">
        <f>AVERAGE((B23:F23))</f>
        <v>3.2</v>
      </c>
      <c r="H23">
        <v>147</v>
      </c>
    </row>
    <row r="24" spans="1:17" x14ac:dyDescent="0.2">
      <c r="A24" s="4" t="s">
        <v>20</v>
      </c>
      <c r="B24">
        <v>3</v>
      </c>
      <c r="C24">
        <v>3</v>
      </c>
      <c r="D24">
        <v>4</v>
      </c>
      <c r="E24">
        <v>2</v>
      </c>
      <c r="F24">
        <v>3</v>
      </c>
      <c r="G24">
        <f>AVERAGE((B24:F24))</f>
        <v>3</v>
      </c>
      <c r="H24">
        <v>125</v>
      </c>
    </row>
    <row r="25" spans="1:17" x14ac:dyDescent="0.2">
      <c r="A25" s="4" t="s">
        <v>9</v>
      </c>
      <c r="B25">
        <v>2</v>
      </c>
      <c r="C25">
        <v>4</v>
      </c>
      <c r="D25">
        <v>4</v>
      </c>
      <c r="E25">
        <v>3</v>
      </c>
      <c r="F25">
        <v>2</v>
      </c>
      <c r="G25">
        <f>AVERAGE((B25:F25))</f>
        <v>3</v>
      </c>
      <c r="H25">
        <v>113</v>
      </c>
    </row>
    <row r="26" spans="1:17" x14ac:dyDescent="0.2">
      <c r="A26" s="4" t="s">
        <v>5</v>
      </c>
      <c r="B26">
        <v>3</v>
      </c>
      <c r="C26">
        <v>3</v>
      </c>
      <c r="D26">
        <v>3</v>
      </c>
      <c r="E26">
        <v>2</v>
      </c>
      <c r="F26">
        <v>3</v>
      </c>
      <c r="G26">
        <f>AVERAGE((B26:F26))</f>
        <v>2.8</v>
      </c>
      <c r="H26">
        <v>134</v>
      </c>
    </row>
    <row r="27" spans="1:17" x14ac:dyDescent="0.2">
      <c r="A27" s="4" t="s">
        <v>19</v>
      </c>
      <c r="B27">
        <v>3</v>
      </c>
      <c r="C27">
        <v>3</v>
      </c>
      <c r="D27">
        <v>3</v>
      </c>
      <c r="E27">
        <v>2</v>
      </c>
      <c r="F27">
        <v>3</v>
      </c>
      <c r="G27">
        <f>AVERAGE((B27:F27))</f>
        <v>2.8</v>
      </c>
      <c r="H27">
        <v>107</v>
      </c>
    </row>
    <row r="28" spans="1:17" x14ac:dyDescent="0.2">
      <c r="A28" s="4" t="s">
        <v>39</v>
      </c>
      <c r="B28">
        <v>3</v>
      </c>
      <c r="C28">
        <v>3</v>
      </c>
      <c r="D28">
        <v>3</v>
      </c>
      <c r="E28">
        <v>2</v>
      </c>
      <c r="F28">
        <v>3</v>
      </c>
      <c r="G28">
        <f>AVERAGE((B28:F28))</f>
        <v>2.8</v>
      </c>
      <c r="H28">
        <v>115</v>
      </c>
    </row>
    <row r="29" spans="1:17" x14ac:dyDescent="0.2">
      <c r="A29" s="4" t="s">
        <v>7</v>
      </c>
      <c r="B29">
        <v>3</v>
      </c>
      <c r="C29">
        <v>3</v>
      </c>
      <c r="D29">
        <v>2</v>
      </c>
      <c r="E29">
        <v>3</v>
      </c>
      <c r="F29">
        <v>2</v>
      </c>
      <c r="G29">
        <f>AVERAGE((B29:F29))</f>
        <v>2.6</v>
      </c>
      <c r="H29">
        <v>124</v>
      </c>
    </row>
    <row r="30" spans="1:17" x14ac:dyDescent="0.2">
      <c r="A30" s="4" t="s">
        <v>26</v>
      </c>
      <c r="B30">
        <v>2</v>
      </c>
      <c r="C30">
        <v>3</v>
      </c>
      <c r="D30">
        <v>3</v>
      </c>
      <c r="E30">
        <v>2</v>
      </c>
      <c r="F30">
        <v>3</v>
      </c>
      <c r="G30">
        <f>AVERAGE((B30:F30))</f>
        <v>2.6</v>
      </c>
      <c r="H30">
        <v>136</v>
      </c>
    </row>
    <row r="31" spans="1:17" x14ac:dyDescent="0.2">
      <c r="A31" s="4" t="s">
        <v>29</v>
      </c>
      <c r="B31">
        <v>2</v>
      </c>
      <c r="C31">
        <v>3</v>
      </c>
      <c r="D31">
        <v>3</v>
      </c>
      <c r="E31">
        <v>3</v>
      </c>
      <c r="F31">
        <v>2</v>
      </c>
      <c r="G31">
        <f>AVERAGE((B31:F31))</f>
        <v>2.6</v>
      </c>
      <c r="H31">
        <v>112</v>
      </c>
    </row>
    <row r="32" spans="1:17" x14ac:dyDescent="0.2">
      <c r="A32" s="4" t="s">
        <v>54</v>
      </c>
      <c r="B32">
        <v>2</v>
      </c>
      <c r="C32">
        <v>3</v>
      </c>
      <c r="D32">
        <v>3</v>
      </c>
      <c r="E32">
        <v>2</v>
      </c>
      <c r="F32">
        <v>2</v>
      </c>
      <c r="G32">
        <f>AVERAGE((B32:F32))</f>
        <v>2.4</v>
      </c>
      <c r="H32">
        <v>142</v>
      </c>
    </row>
    <row r="33" spans="1:8" x14ac:dyDescent="0.2">
      <c r="A33" s="4" t="s">
        <v>51</v>
      </c>
      <c r="B33" s="1">
        <v>1.6666666666666667</v>
      </c>
      <c r="C33" s="1">
        <v>2.3333333333333335</v>
      </c>
      <c r="D33" s="1">
        <v>2.6666666666666665</v>
      </c>
      <c r="E33" s="1">
        <v>2.3333333333333335</v>
      </c>
      <c r="F33">
        <v>2.6666666666666665</v>
      </c>
      <c r="G33">
        <v>2.333333333333333</v>
      </c>
    </row>
    <row r="34" spans="1:8" x14ac:dyDescent="0.2">
      <c r="A34" s="4" t="s">
        <v>4</v>
      </c>
      <c r="B34">
        <v>1</v>
      </c>
      <c r="C34">
        <v>2</v>
      </c>
      <c r="D34">
        <v>3</v>
      </c>
      <c r="E34">
        <v>3</v>
      </c>
      <c r="F34">
        <v>2</v>
      </c>
      <c r="G34">
        <f>AVERAGE((B34:F34))</f>
        <v>2.2000000000000002</v>
      </c>
      <c r="H34">
        <v>103</v>
      </c>
    </row>
    <row r="35" spans="1:8" x14ac:dyDescent="0.2">
      <c r="A35" s="4" t="s">
        <v>27</v>
      </c>
      <c r="B35">
        <v>2</v>
      </c>
      <c r="C35">
        <v>3</v>
      </c>
      <c r="D35">
        <v>2</v>
      </c>
      <c r="E35">
        <v>2</v>
      </c>
      <c r="F35">
        <v>2</v>
      </c>
      <c r="G35">
        <f>AVERAGE((B35:F35))</f>
        <v>2.2000000000000002</v>
      </c>
      <c r="H35">
        <v>130</v>
      </c>
    </row>
    <row r="36" spans="1:8" x14ac:dyDescent="0.2">
      <c r="A36" s="4" t="s">
        <v>10</v>
      </c>
      <c r="B36">
        <v>2</v>
      </c>
      <c r="C36">
        <v>2</v>
      </c>
      <c r="D36">
        <v>3</v>
      </c>
      <c r="E36">
        <v>2</v>
      </c>
      <c r="F36">
        <v>2</v>
      </c>
      <c r="G36">
        <f>AVERAGE((B36:F36))</f>
        <v>2.2000000000000002</v>
      </c>
      <c r="H36">
        <v>97</v>
      </c>
    </row>
    <row r="37" spans="1:8" x14ac:dyDescent="0.2">
      <c r="A37" s="4" t="s">
        <v>28</v>
      </c>
      <c r="B37">
        <v>2</v>
      </c>
      <c r="C37">
        <v>3</v>
      </c>
      <c r="D37">
        <v>2</v>
      </c>
      <c r="E37">
        <v>2</v>
      </c>
      <c r="F37">
        <v>1</v>
      </c>
      <c r="G37">
        <f>AVERAGE((B37:F37))</f>
        <v>2</v>
      </c>
      <c r="H37">
        <v>126</v>
      </c>
    </row>
    <row r="38" spans="1:8" x14ac:dyDescent="0.2">
      <c r="A38" s="4" t="s">
        <v>14</v>
      </c>
      <c r="B38">
        <v>1</v>
      </c>
      <c r="C38">
        <v>3</v>
      </c>
      <c r="D38">
        <v>3</v>
      </c>
      <c r="E38">
        <v>1</v>
      </c>
      <c r="F38">
        <v>2</v>
      </c>
      <c r="G38">
        <f>AVERAGE((B38:F38))</f>
        <v>2</v>
      </c>
      <c r="H38">
        <v>139</v>
      </c>
    </row>
    <row r="39" spans="1:8" x14ac:dyDescent="0.2">
      <c r="A39" s="4" t="s">
        <v>6</v>
      </c>
      <c r="B39">
        <v>1</v>
      </c>
      <c r="C39">
        <v>3</v>
      </c>
      <c r="D39">
        <v>3</v>
      </c>
      <c r="E39">
        <v>1</v>
      </c>
      <c r="F39">
        <v>2</v>
      </c>
      <c r="G39">
        <f>AVERAGE((B39:F39))</f>
        <v>2</v>
      </c>
      <c r="H39">
        <v>138</v>
      </c>
    </row>
    <row r="40" spans="1:8" x14ac:dyDescent="0.2">
      <c r="A40" s="4" t="s">
        <v>38</v>
      </c>
      <c r="B40">
        <v>2</v>
      </c>
      <c r="C40">
        <v>3</v>
      </c>
      <c r="D40">
        <v>1</v>
      </c>
      <c r="E40">
        <v>2</v>
      </c>
      <c r="F40">
        <v>2</v>
      </c>
      <c r="G40">
        <f>AVERAGE((B40:F40))</f>
        <v>2</v>
      </c>
      <c r="H40">
        <v>147</v>
      </c>
    </row>
    <row r="41" spans="1:8" x14ac:dyDescent="0.2">
      <c r="A41" t="s">
        <v>22</v>
      </c>
      <c r="H41">
        <v>131</v>
      </c>
    </row>
    <row r="42" spans="1:8" x14ac:dyDescent="0.2">
      <c r="A42" t="s">
        <v>24</v>
      </c>
      <c r="H42">
        <v>96</v>
      </c>
    </row>
    <row r="43" spans="1:8" x14ac:dyDescent="0.2">
      <c r="A43" t="s">
        <v>40</v>
      </c>
      <c r="H43">
        <v>141</v>
      </c>
    </row>
    <row r="44" spans="1:8" x14ac:dyDescent="0.2">
      <c r="A44" t="s">
        <v>44</v>
      </c>
    </row>
  </sheetData>
  <sortState ref="A3:G48">
    <sortCondition descending="1" ref="G3:G4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Bizerba GmbH &amp; Co. KG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Edwards, Alan</dc:creator>
  <cp:lastModifiedBy>Edwards, Alan</cp:lastModifiedBy>
  <dcterms:created xsi:type="dcterms:W3CDTF">2018-02-22T14:42:57Z</dcterms:created>
  <dcterms:modified xsi:type="dcterms:W3CDTF">2018-02-22T19:44:11Z</dcterms:modified>
</cp:coreProperties>
</file>